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470" windowHeight="627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3" i="2"/>
  <c r="J91"/>
  <c r="J175"/>
  <c r="J25"/>
  <c r="J171"/>
  <c r="J151"/>
  <c r="J55"/>
  <c r="J49"/>
  <c r="J43"/>
  <c r="J169" l="1"/>
  <c r="J163"/>
  <c r="J109"/>
  <c r="J97"/>
  <c r="J37"/>
  <c r="J217" l="1"/>
  <c r="J187"/>
  <c r="J133" l="1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<sst xmlns="http://schemas.openxmlformats.org/spreadsheetml/2006/main" count="494" uniqueCount="202">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</sst>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30" zoomScaleNormal="100" zoomScaleSheetLayoutView="130" workbookViewId="0">
      <pane ySplit="13" topLeftCell="A97" activePane="bottomLeft" state="frozen"/>
      <selection pane="bottomLeft" activeCell="J103" sqref="J103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97" t="s">
        <v>201</v>
      </c>
      <c r="H1" s="97"/>
      <c r="I1" s="97"/>
      <c r="J1" s="97"/>
      <c r="K1" s="97"/>
      <c r="L1" s="97"/>
    </row>
    <row r="2" spans="1:53" ht="21.75" customHeight="1">
      <c r="A2" s="26"/>
      <c r="B2" s="26"/>
      <c r="C2" s="26"/>
      <c r="D2" s="26"/>
      <c r="E2" s="26"/>
      <c r="F2" s="27"/>
      <c r="G2" s="97"/>
      <c r="H2" s="97"/>
      <c r="I2" s="97"/>
      <c r="J2" s="97"/>
      <c r="K2" s="97"/>
      <c r="L2" s="97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97" t="s">
        <v>198</v>
      </c>
      <c r="H4" s="97"/>
      <c r="I4" s="97"/>
      <c r="J4" s="97"/>
      <c r="K4" s="97"/>
      <c r="L4" s="97"/>
    </row>
    <row r="5" spans="1:53" ht="21.75" customHeight="1">
      <c r="A5" s="26"/>
      <c r="B5" s="26"/>
      <c r="C5" s="26"/>
      <c r="D5" s="26"/>
      <c r="E5" s="26"/>
      <c r="F5" s="27"/>
      <c r="G5" s="97"/>
      <c r="H5" s="97"/>
      <c r="I5" s="97"/>
      <c r="J5" s="97"/>
      <c r="K5" s="97"/>
      <c r="L5" s="97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98" t="s">
        <v>77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53" ht="12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53" ht="1.5" customHeight="1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53" ht="21.75" customHeight="1">
      <c r="A10" s="136" t="s">
        <v>48</v>
      </c>
      <c r="B10" s="136" t="s">
        <v>49</v>
      </c>
      <c r="C10" s="136" t="s">
        <v>50</v>
      </c>
      <c r="D10" s="136" t="s">
        <v>51</v>
      </c>
      <c r="E10" s="136" t="s">
        <v>52</v>
      </c>
      <c r="F10" s="136" t="s">
        <v>53</v>
      </c>
      <c r="G10" s="136" t="s">
        <v>76</v>
      </c>
      <c r="H10" s="139"/>
      <c r="I10" s="139"/>
      <c r="J10" s="139"/>
      <c r="K10" s="139"/>
      <c r="L10" s="139"/>
    </row>
    <row r="11" spans="1:53" ht="21.75" customHeight="1">
      <c r="A11" s="137"/>
      <c r="B11" s="137"/>
      <c r="C11" s="137"/>
      <c r="D11" s="137"/>
      <c r="E11" s="137"/>
      <c r="F11" s="137"/>
      <c r="G11" s="138"/>
      <c r="H11" s="140"/>
      <c r="I11" s="140"/>
      <c r="J11" s="140"/>
      <c r="K11" s="140"/>
      <c r="L11" s="140"/>
    </row>
    <row r="12" spans="1:53" s="26" customFormat="1" ht="21.75" customHeight="1">
      <c r="A12" s="137"/>
      <c r="B12" s="137"/>
      <c r="C12" s="137"/>
      <c r="D12" s="137"/>
      <c r="E12" s="137"/>
      <c r="F12" s="137"/>
      <c r="G12" s="136" t="s">
        <v>70</v>
      </c>
      <c r="H12" s="136" t="s">
        <v>73</v>
      </c>
      <c r="I12" s="136" t="s">
        <v>103</v>
      </c>
      <c r="J12" s="141" t="s">
        <v>127</v>
      </c>
      <c r="K12" s="100" t="s">
        <v>138</v>
      </c>
      <c r="L12" s="100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38"/>
      <c r="B13" s="138"/>
      <c r="C13" s="138"/>
      <c r="D13" s="138"/>
      <c r="E13" s="138"/>
      <c r="F13" s="138"/>
      <c r="G13" s="137"/>
      <c r="H13" s="137"/>
      <c r="I13" s="137"/>
      <c r="J13" s="141"/>
      <c r="K13" s="101"/>
      <c r="L13" s="101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08" t="s">
        <v>54</v>
      </c>
      <c r="B15" s="123" t="s">
        <v>79</v>
      </c>
      <c r="C15" s="108" t="s">
        <v>179</v>
      </c>
      <c r="D15" s="123" t="s">
        <v>141</v>
      </c>
      <c r="E15" s="21" t="s">
        <v>47</v>
      </c>
      <c r="F15" s="96">
        <f t="shared" ref="F15:F46" si="0">G15+H15+I15+J15+K15+L15</f>
        <v>618304.87216000003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112124.49700000002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09"/>
      <c r="B16" s="124"/>
      <c r="C16" s="109"/>
      <c r="D16" s="124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09"/>
      <c r="B17" s="124"/>
      <c r="C17" s="109"/>
      <c r="D17" s="124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09"/>
      <c r="B18" s="124"/>
      <c r="C18" s="109"/>
      <c r="D18" s="124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09"/>
      <c r="B19" s="124"/>
      <c r="C19" s="109"/>
      <c r="D19" s="124"/>
      <c r="E19" s="21" t="s">
        <v>57</v>
      </c>
      <c r="F19" s="96">
        <f t="shared" si="0"/>
        <v>616695.61557999998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112016.49700000002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0"/>
      <c r="B20" s="127"/>
      <c r="C20" s="110"/>
      <c r="D20" s="127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23" t="s">
        <v>59</v>
      </c>
      <c r="B21" s="131" t="s">
        <v>110</v>
      </c>
      <c r="C21" s="108" t="s">
        <v>199</v>
      </c>
      <c r="D21" s="123" t="s">
        <v>142</v>
      </c>
      <c r="E21" s="21" t="s">
        <v>47</v>
      </c>
      <c r="F21" s="96">
        <f t="shared" si="0"/>
        <v>1943.34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216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4"/>
      <c r="B22" s="132"/>
      <c r="C22" s="109"/>
      <c r="D22" s="124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4"/>
      <c r="B23" s="132"/>
      <c r="C23" s="109"/>
      <c r="D23" s="124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4"/>
      <c r="B24" s="132"/>
      <c r="C24" s="109"/>
      <c r="D24" s="124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4"/>
      <c r="B25" s="132"/>
      <c r="C25" s="109"/>
      <c r="D25" s="124"/>
      <c r="E25" s="16" t="s">
        <v>57</v>
      </c>
      <c r="F25" s="96">
        <f t="shared" si="0"/>
        <v>1943.34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67+149</f>
        <v>216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7"/>
      <c r="B26" s="133"/>
      <c r="C26" s="110"/>
      <c r="D26" s="127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23" t="s">
        <v>60</v>
      </c>
      <c r="B27" s="131" t="s">
        <v>121</v>
      </c>
      <c r="C27" s="108" t="s">
        <v>185</v>
      </c>
      <c r="D27" s="123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4"/>
      <c r="B28" s="132"/>
      <c r="C28" s="109"/>
      <c r="D28" s="124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4"/>
      <c r="B29" s="132"/>
      <c r="C29" s="109"/>
      <c r="D29" s="124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4"/>
      <c r="B30" s="132"/>
      <c r="C30" s="109"/>
      <c r="D30" s="124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4"/>
      <c r="B31" s="132"/>
      <c r="C31" s="109"/>
      <c r="D31" s="124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7"/>
      <c r="B32" s="133"/>
      <c r="C32" s="110"/>
      <c r="D32" s="127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23" t="s">
        <v>61</v>
      </c>
      <c r="B33" s="131" t="s">
        <v>120</v>
      </c>
      <c r="C33" s="108" t="s">
        <v>180</v>
      </c>
      <c r="D33" s="123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4"/>
      <c r="B34" s="132"/>
      <c r="C34" s="109"/>
      <c r="D34" s="124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4"/>
      <c r="B35" s="132"/>
      <c r="C35" s="109"/>
      <c r="D35" s="124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4"/>
      <c r="B36" s="132"/>
      <c r="C36" s="109"/>
      <c r="D36" s="124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4"/>
      <c r="B37" s="132"/>
      <c r="C37" s="109"/>
      <c r="D37" s="124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7"/>
      <c r="B38" s="133"/>
      <c r="C38" s="110"/>
      <c r="D38" s="127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23" t="s">
        <v>62</v>
      </c>
      <c r="B39" s="131" t="s">
        <v>111</v>
      </c>
      <c r="C39" s="108" t="s">
        <v>181</v>
      </c>
      <c r="D39" s="123" t="s">
        <v>145</v>
      </c>
      <c r="E39" s="21" t="s">
        <v>47</v>
      </c>
      <c r="F39" s="96">
        <f t="shared" si="0"/>
        <v>414209.12300000002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75473.989000000016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4"/>
      <c r="B40" s="132"/>
      <c r="C40" s="109"/>
      <c r="D40" s="124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4"/>
      <c r="B41" s="132"/>
      <c r="C41" s="109"/>
      <c r="D41" s="124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4"/>
      <c r="B42" s="132"/>
      <c r="C42" s="109"/>
      <c r="D42" s="124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4"/>
      <c r="B43" s="132"/>
      <c r="C43" s="109"/>
      <c r="D43" s="124"/>
      <c r="E43" s="21" t="s">
        <v>57</v>
      </c>
      <c r="F43" s="96">
        <f t="shared" si="0"/>
        <v>414209.12300000002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72538.398+45.36+40+2967.214-116.983</f>
        <v>75473.989000000016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7"/>
      <c r="B44" s="133"/>
      <c r="C44" s="110"/>
      <c r="D44" s="127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23" t="s">
        <v>74</v>
      </c>
      <c r="B45" s="131" t="s">
        <v>112</v>
      </c>
      <c r="C45" s="108" t="s">
        <v>182</v>
      </c>
      <c r="D45" s="123" t="s">
        <v>146</v>
      </c>
      <c r="E45" s="21" t="s">
        <v>47</v>
      </c>
      <c r="F45" s="96">
        <f t="shared" si="0"/>
        <v>100712.208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18287.760999999999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4"/>
      <c r="B46" s="132"/>
      <c r="C46" s="109"/>
      <c r="D46" s="124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4"/>
      <c r="B47" s="132"/>
      <c r="C47" s="109"/>
      <c r="D47" s="124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4"/>
      <c r="B48" s="132"/>
      <c r="C48" s="109"/>
      <c r="D48" s="124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4"/>
      <c r="B49" s="132"/>
      <c r="C49" s="109"/>
      <c r="D49" s="124"/>
      <c r="E49" s="21" t="s">
        <v>57</v>
      </c>
      <c r="F49" s="96">
        <f t="shared" si="16"/>
        <v>100712.208</v>
      </c>
      <c r="G49" s="15">
        <v>14031.442999999999</v>
      </c>
      <c r="H49" s="14">
        <v>14843.402</v>
      </c>
      <c r="I49" s="14">
        <v>16185.050999999999</v>
      </c>
      <c r="J49" s="15">
        <f>17581.244+13.608+720.565-27.656</f>
        <v>18287.760999999999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7"/>
      <c r="B50" s="133"/>
      <c r="C50" s="110"/>
      <c r="D50" s="127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23" t="s">
        <v>97</v>
      </c>
      <c r="B51" s="131" t="s">
        <v>113</v>
      </c>
      <c r="C51" s="108" t="s">
        <v>183</v>
      </c>
      <c r="D51" s="123" t="s">
        <v>147</v>
      </c>
      <c r="E51" s="21" t="s">
        <v>47</v>
      </c>
      <c r="F51" s="96">
        <f t="shared" si="16"/>
        <v>65687.577000000005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12435.933000000001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4"/>
      <c r="B52" s="132"/>
      <c r="C52" s="109"/>
      <c r="D52" s="124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4"/>
      <c r="B53" s="132"/>
      <c r="C53" s="109"/>
      <c r="D53" s="124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4"/>
      <c r="B54" s="132"/>
      <c r="C54" s="109"/>
      <c r="D54" s="124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4"/>
      <c r="B55" s="132"/>
      <c r="C55" s="109"/>
      <c r="D55" s="124"/>
      <c r="E55" s="21" t="s">
        <v>57</v>
      </c>
      <c r="F55" s="96">
        <f t="shared" si="16"/>
        <v>65687.577000000005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12037.271+426.151-27.489</f>
        <v>12435.933000000001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7"/>
      <c r="B56" s="133"/>
      <c r="C56" s="110"/>
      <c r="D56" s="127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23" t="s">
        <v>101</v>
      </c>
      <c r="B57" s="131" t="s">
        <v>89</v>
      </c>
      <c r="C57" s="108" t="s">
        <v>183</v>
      </c>
      <c r="D57" s="123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4"/>
      <c r="B58" s="132"/>
      <c r="C58" s="109"/>
      <c r="D58" s="124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4"/>
      <c r="B59" s="132"/>
      <c r="C59" s="109"/>
      <c r="D59" s="124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4"/>
      <c r="B60" s="132"/>
      <c r="C60" s="109"/>
      <c r="D60" s="124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4"/>
      <c r="B61" s="132"/>
      <c r="C61" s="109"/>
      <c r="D61" s="124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7"/>
      <c r="B62" s="133"/>
      <c r="C62" s="110"/>
      <c r="D62" s="127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23" t="s">
        <v>128</v>
      </c>
      <c r="B63" s="131" t="s">
        <v>130</v>
      </c>
      <c r="C63" s="158">
        <v>2023</v>
      </c>
      <c r="D63" s="111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4"/>
      <c r="B64" s="132"/>
      <c r="C64" s="159"/>
      <c r="D64" s="112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4"/>
      <c r="B65" s="132"/>
      <c r="C65" s="159"/>
      <c r="D65" s="112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4"/>
      <c r="B66" s="132"/>
      <c r="C66" s="159"/>
      <c r="D66" s="112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4"/>
      <c r="B67" s="132"/>
      <c r="C67" s="159"/>
      <c r="D67" s="112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7"/>
      <c r="B68" s="133"/>
      <c r="C68" s="160"/>
      <c r="D68" s="113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23" t="s">
        <v>63</v>
      </c>
      <c r="B69" s="123" t="s">
        <v>80</v>
      </c>
      <c r="C69" s="108" t="s">
        <v>184</v>
      </c>
      <c r="D69" s="111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4"/>
      <c r="B70" s="124"/>
      <c r="C70" s="109"/>
      <c r="D70" s="112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4"/>
      <c r="B71" s="124"/>
      <c r="C71" s="109"/>
      <c r="D71" s="112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4"/>
      <c r="B72" s="124"/>
      <c r="C72" s="109"/>
      <c r="D72" s="112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4"/>
      <c r="B73" s="124"/>
      <c r="C73" s="109"/>
      <c r="D73" s="112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7"/>
      <c r="B74" s="127"/>
      <c r="C74" s="110"/>
      <c r="D74" s="113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23" t="s">
        <v>22</v>
      </c>
      <c r="B75" s="131" t="s">
        <v>106</v>
      </c>
      <c r="C75" s="108" t="s">
        <v>184</v>
      </c>
      <c r="D75" s="111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4"/>
      <c r="B76" s="132"/>
      <c r="C76" s="109"/>
      <c r="D76" s="112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4"/>
      <c r="B77" s="132"/>
      <c r="C77" s="109"/>
      <c r="D77" s="112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4"/>
      <c r="B78" s="132"/>
      <c r="C78" s="109"/>
      <c r="D78" s="112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4"/>
      <c r="B79" s="132"/>
      <c r="C79" s="109"/>
      <c r="D79" s="112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7"/>
      <c r="B80" s="133"/>
      <c r="C80" s="110"/>
      <c r="D80" s="113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23" t="s">
        <v>64</v>
      </c>
      <c r="B81" s="123" t="s">
        <v>81</v>
      </c>
      <c r="C81" s="108" t="s">
        <v>183</v>
      </c>
      <c r="D81" s="123" t="s">
        <v>149</v>
      </c>
      <c r="E81" s="17" t="s">
        <v>47</v>
      </c>
      <c r="F81" s="96">
        <f t="shared" si="30"/>
        <v>206764.88631999999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38328.769700000004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4"/>
      <c r="B82" s="124"/>
      <c r="C82" s="109"/>
      <c r="D82" s="124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4"/>
      <c r="B83" s="124"/>
      <c r="C83" s="109"/>
      <c r="D83" s="124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4"/>
      <c r="B84" s="124"/>
      <c r="C84" s="109"/>
      <c r="D84" s="124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4"/>
      <c r="B85" s="124"/>
      <c r="C85" s="109"/>
      <c r="D85" s="124"/>
      <c r="E85" s="17" t="s">
        <v>57</v>
      </c>
      <c r="F85" s="96">
        <f t="shared" si="30"/>
        <v>205882.88631999999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38328.769700000004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7"/>
      <c r="B86" s="127"/>
      <c r="C86" s="110"/>
      <c r="D86" s="124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23" t="s">
        <v>65</v>
      </c>
      <c r="B87" s="131" t="s">
        <v>114</v>
      </c>
      <c r="C87" s="108" t="s">
        <v>185</v>
      </c>
      <c r="D87" s="120" t="s">
        <v>150</v>
      </c>
      <c r="E87" s="17" t="s">
        <v>47</v>
      </c>
      <c r="F87" s="96">
        <f t="shared" si="30"/>
        <v>3020.0219999999999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448.33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4"/>
      <c r="B88" s="132"/>
      <c r="C88" s="109"/>
      <c r="D88" s="121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4"/>
      <c r="B89" s="132"/>
      <c r="C89" s="109"/>
      <c r="D89" s="121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4"/>
      <c r="B90" s="132"/>
      <c r="C90" s="109"/>
      <c r="D90" s="121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4"/>
      <c r="B91" s="132"/>
      <c r="C91" s="109"/>
      <c r="D91" s="121"/>
      <c r="E91" s="17" t="s">
        <v>57</v>
      </c>
      <c r="F91" s="96">
        <f t="shared" si="30"/>
        <v>3020.0219999999999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153+205+90.33</f>
        <v>448.33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7"/>
      <c r="B92" s="133"/>
      <c r="C92" s="110"/>
      <c r="D92" s="122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23" t="s">
        <v>2</v>
      </c>
      <c r="B93" s="131" t="s">
        <v>115</v>
      </c>
      <c r="C93" s="108" t="s">
        <v>179</v>
      </c>
      <c r="D93" s="120" t="s">
        <v>151</v>
      </c>
      <c r="E93" s="17" t="s">
        <v>47</v>
      </c>
      <c r="F93" s="96">
        <f t="shared" si="30"/>
        <v>112985.71369999999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21019.268700000001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4"/>
      <c r="B94" s="132"/>
      <c r="C94" s="109"/>
      <c r="D94" s="121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4"/>
      <c r="B95" s="132"/>
      <c r="C95" s="109"/>
      <c r="D95" s="121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4"/>
      <c r="B96" s="132"/>
      <c r="C96" s="109"/>
      <c r="D96" s="121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4"/>
      <c r="B97" s="132"/>
      <c r="C97" s="109"/>
      <c r="D97" s="121"/>
      <c r="E97" s="17" t="s">
        <v>57</v>
      </c>
      <c r="F97" s="96">
        <f t="shared" si="30"/>
        <v>112985.71369999999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19924.978+13.608+105.8627+974.82</f>
        <v>21019.268700000001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7"/>
      <c r="B98" s="133"/>
      <c r="C98" s="110"/>
      <c r="D98" s="122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23" t="s">
        <v>66</v>
      </c>
      <c r="B99" s="131" t="s">
        <v>116</v>
      </c>
      <c r="C99" s="108" t="s">
        <v>183</v>
      </c>
      <c r="D99" s="120" t="s">
        <v>152</v>
      </c>
      <c r="E99" s="17" t="s">
        <v>47</v>
      </c>
      <c r="F99" s="96">
        <f t="shared" si="30"/>
        <v>41953.915000000001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7909.9500000000007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4"/>
      <c r="B100" s="132"/>
      <c r="C100" s="109"/>
      <c r="D100" s="121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4"/>
      <c r="B101" s="132"/>
      <c r="C101" s="109"/>
      <c r="D101" s="121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4"/>
      <c r="B102" s="132"/>
      <c r="C102" s="109"/>
      <c r="D102" s="121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4"/>
      <c r="B103" s="132"/>
      <c r="C103" s="109"/>
      <c r="D103" s="121"/>
      <c r="E103" s="17" t="s">
        <v>57</v>
      </c>
      <c r="F103" s="96">
        <f t="shared" si="30"/>
        <v>41953.915000000001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7983.314+13.608+3.358-90.33</f>
        <v>7909.9500000000007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7"/>
      <c r="B104" s="133"/>
      <c r="C104" s="110"/>
      <c r="D104" s="122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23" t="s">
        <v>91</v>
      </c>
      <c r="B105" s="131" t="s">
        <v>117</v>
      </c>
      <c r="C105" s="108" t="s">
        <v>179</v>
      </c>
      <c r="D105" s="120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4"/>
      <c r="B106" s="132"/>
      <c r="C106" s="109"/>
      <c r="D106" s="121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4"/>
      <c r="B107" s="132"/>
      <c r="C107" s="109"/>
      <c r="D107" s="121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4"/>
      <c r="B108" s="132"/>
      <c r="C108" s="109"/>
      <c r="D108" s="121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4"/>
      <c r="B109" s="132"/>
      <c r="C109" s="109"/>
      <c r="D109" s="121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7"/>
      <c r="B110" s="133"/>
      <c r="C110" s="110"/>
      <c r="D110" s="122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57" t="s">
        <v>122</v>
      </c>
      <c r="B111" s="131" t="s">
        <v>123</v>
      </c>
      <c r="C111" s="108" t="s">
        <v>133</v>
      </c>
      <c r="D111" s="120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4"/>
      <c r="B112" s="132"/>
      <c r="C112" s="109"/>
      <c r="D112" s="121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4"/>
      <c r="B113" s="132"/>
      <c r="C113" s="109"/>
      <c r="D113" s="121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4"/>
      <c r="B114" s="132"/>
      <c r="C114" s="109"/>
      <c r="D114" s="121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4"/>
      <c r="B115" s="132"/>
      <c r="C115" s="109"/>
      <c r="D115" s="121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7"/>
      <c r="B116" s="133"/>
      <c r="C116" s="110"/>
      <c r="D116" s="122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57" t="s">
        <v>169</v>
      </c>
      <c r="B117" s="131" t="s">
        <v>170</v>
      </c>
      <c r="C117" s="108">
        <v>2024</v>
      </c>
      <c r="D117" s="120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4"/>
      <c r="B118" s="132"/>
      <c r="C118" s="109"/>
      <c r="D118" s="121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4"/>
      <c r="B119" s="132"/>
      <c r="C119" s="109"/>
      <c r="D119" s="121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4"/>
      <c r="B120" s="132"/>
      <c r="C120" s="109"/>
      <c r="D120" s="121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4"/>
      <c r="B121" s="132"/>
      <c r="C121" s="109"/>
      <c r="D121" s="121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7"/>
      <c r="B122" s="133"/>
      <c r="C122" s="110"/>
      <c r="D122" s="122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11" t="s">
        <v>67</v>
      </c>
      <c r="B123" s="111" t="s">
        <v>83</v>
      </c>
      <c r="C123" s="108" t="s">
        <v>179</v>
      </c>
      <c r="D123" s="111" t="s">
        <v>148</v>
      </c>
      <c r="E123" s="22" t="s">
        <v>47</v>
      </c>
      <c r="F123" s="96">
        <f t="shared" si="43"/>
        <v>443066.26076999994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84541.422689999992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12"/>
      <c r="B124" s="112"/>
      <c r="C124" s="109"/>
      <c r="D124" s="112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12"/>
      <c r="B125" s="112"/>
      <c r="C125" s="109"/>
      <c r="D125" s="112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12"/>
      <c r="B126" s="112"/>
      <c r="C126" s="109"/>
      <c r="D126" s="112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12"/>
      <c r="B127" s="112"/>
      <c r="C127" s="109"/>
      <c r="D127" s="112"/>
      <c r="E127" s="22" t="s">
        <v>57</v>
      </c>
      <c r="F127" s="96">
        <f t="shared" si="43"/>
        <v>436055.78873999999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84219.241169999994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13"/>
      <c r="B128" s="113"/>
      <c r="C128" s="110"/>
      <c r="D128" s="113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11" t="s">
        <v>68</v>
      </c>
      <c r="B129" s="114" t="s">
        <v>98</v>
      </c>
      <c r="C129" s="108" t="s">
        <v>186</v>
      </c>
      <c r="D129" s="102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12"/>
      <c r="B130" s="115"/>
      <c r="C130" s="109"/>
      <c r="D130" s="142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12"/>
      <c r="B131" s="115"/>
      <c r="C131" s="109"/>
      <c r="D131" s="142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12"/>
      <c r="B132" s="115"/>
      <c r="C132" s="109"/>
      <c r="D132" s="142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12"/>
      <c r="B133" s="115"/>
      <c r="C133" s="109"/>
      <c r="D133" s="142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13"/>
      <c r="B134" s="116"/>
      <c r="C134" s="110"/>
      <c r="D134" s="143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11" t="s">
        <v>69</v>
      </c>
      <c r="B135" s="105" t="s">
        <v>163</v>
      </c>
      <c r="C135" s="108" t="s">
        <v>187</v>
      </c>
      <c r="D135" s="102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12"/>
      <c r="B136" s="125"/>
      <c r="C136" s="109"/>
      <c r="D136" s="142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12"/>
      <c r="B137" s="125"/>
      <c r="C137" s="109"/>
      <c r="D137" s="142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12"/>
      <c r="B138" s="125"/>
      <c r="C138" s="109"/>
      <c r="D138" s="142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12"/>
      <c r="B139" s="125"/>
      <c r="C139" s="109"/>
      <c r="D139" s="142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13"/>
      <c r="B140" s="126"/>
      <c r="C140" s="110"/>
      <c r="D140" s="143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11" t="s">
        <v>75</v>
      </c>
      <c r="B141" s="105" t="s">
        <v>100</v>
      </c>
      <c r="C141" s="108" t="s">
        <v>189</v>
      </c>
      <c r="D141" s="102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12"/>
      <c r="B142" s="125"/>
      <c r="C142" s="109"/>
      <c r="D142" s="142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12"/>
      <c r="B143" s="125"/>
      <c r="C143" s="109"/>
      <c r="D143" s="142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12"/>
      <c r="B144" s="125"/>
      <c r="C144" s="109"/>
      <c r="D144" s="142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12"/>
      <c r="B145" s="125"/>
      <c r="C145" s="109"/>
      <c r="D145" s="142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13"/>
      <c r="B146" s="126"/>
      <c r="C146" s="110"/>
      <c r="D146" s="143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11" t="s">
        <v>95</v>
      </c>
      <c r="B147" s="105" t="s">
        <v>99</v>
      </c>
      <c r="C147" s="108" t="s">
        <v>200</v>
      </c>
      <c r="D147" s="102" t="s">
        <v>157</v>
      </c>
      <c r="E147" s="22" t="s">
        <v>47</v>
      </c>
      <c r="F147" s="96">
        <f t="shared" si="56"/>
        <v>4478.4139999999998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2545.0729999999999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12"/>
      <c r="B148" s="125"/>
      <c r="C148" s="109"/>
      <c r="D148" s="142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12"/>
      <c r="B149" s="125"/>
      <c r="C149" s="109"/>
      <c r="D149" s="142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12"/>
      <c r="B150" s="125"/>
      <c r="C150" s="109"/>
      <c r="D150" s="142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12"/>
      <c r="B151" s="125"/>
      <c r="C151" s="109"/>
      <c r="D151" s="142"/>
      <c r="E151" s="22" t="s">
        <v>57</v>
      </c>
      <c r="F151" s="96">
        <f t="shared" si="56"/>
        <v>4478.4139999999998</v>
      </c>
      <c r="G151" s="15"/>
      <c r="H151" s="14">
        <v>61.08</v>
      </c>
      <c r="I151" s="15">
        <f>1872.261</f>
        <v>1872.261</v>
      </c>
      <c r="J151" s="15">
        <f>1700+775+70.073</f>
        <v>2545.0729999999999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13"/>
      <c r="B152" s="126"/>
      <c r="C152" s="110"/>
      <c r="D152" s="143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11" t="s">
        <v>92</v>
      </c>
      <c r="B153" s="105" t="s">
        <v>188</v>
      </c>
      <c r="C153" s="108"/>
      <c r="D153" s="102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12"/>
      <c r="B154" s="125"/>
      <c r="C154" s="109"/>
      <c r="D154" s="142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12"/>
      <c r="B155" s="125"/>
      <c r="C155" s="109"/>
      <c r="D155" s="142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12"/>
      <c r="B156" s="125"/>
      <c r="C156" s="109"/>
      <c r="D156" s="142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12"/>
      <c r="B157" s="125"/>
      <c r="C157" s="109"/>
      <c r="D157" s="142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13"/>
      <c r="B158" s="126"/>
      <c r="C158" s="110"/>
      <c r="D158" s="143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11" t="s">
        <v>92</v>
      </c>
      <c r="B159" s="117" t="s">
        <v>118</v>
      </c>
      <c r="C159" s="108" t="s">
        <v>179</v>
      </c>
      <c r="D159" s="102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12"/>
      <c r="B160" s="118"/>
      <c r="C160" s="109"/>
      <c r="D160" s="142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12"/>
      <c r="B161" s="118"/>
      <c r="C161" s="109"/>
      <c r="D161" s="142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12"/>
      <c r="B162" s="118"/>
      <c r="C162" s="109"/>
      <c r="D162" s="142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12"/>
      <c r="B163" s="118"/>
      <c r="C163" s="109"/>
      <c r="D163" s="142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13"/>
      <c r="B164" s="119"/>
      <c r="C164" s="110"/>
      <c r="D164" s="143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11" t="s">
        <v>93</v>
      </c>
      <c r="B165" s="105" t="s">
        <v>84</v>
      </c>
      <c r="C165" s="108" t="s">
        <v>183</v>
      </c>
      <c r="D165" s="102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12"/>
      <c r="B166" s="118"/>
      <c r="C166" s="109"/>
      <c r="D166" s="103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12"/>
      <c r="B167" s="118"/>
      <c r="C167" s="109"/>
      <c r="D167" s="103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12"/>
      <c r="B168" s="118"/>
      <c r="C168" s="109"/>
      <c r="D168" s="103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12"/>
      <c r="B169" s="118"/>
      <c r="C169" s="109"/>
      <c r="D169" s="103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13"/>
      <c r="B170" s="119"/>
      <c r="C170" s="110"/>
      <c r="D170" s="104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11" t="s">
        <v>94</v>
      </c>
      <c r="B171" s="105" t="s">
        <v>119</v>
      </c>
      <c r="C171" s="108" t="s">
        <v>179</v>
      </c>
      <c r="D171" s="134" t="s">
        <v>158</v>
      </c>
      <c r="E171" s="22" t="s">
        <v>47</v>
      </c>
      <c r="F171" s="96">
        <f t="shared" si="58"/>
        <v>206191.99721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>J172+J174+J175+J176</f>
        <v>40227.715669999998</v>
      </c>
      <c r="K171" s="92">
        <f t="shared" ref="K171:L171" si="63">K172+K174+K175+K176</f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12"/>
      <c r="B172" s="118"/>
      <c r="C172" s="109"/>
      <c r="D172" s="134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12"/>
      <c r="B173" s="118"/>
      <c r="C173" s="109"/>
      <c r="D173" s="134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12"/>
      <c r="B174" s="118"/>
      <c r="C174" s="109"/>
      <c r="D174" s="134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12"/>
      <c r="B175" s="118"/>
      <c r="C175" s="109"/>
      <c r="D175" s="134"/>
      <c r="E175" s="22" t="s">
        <v>57</v>
      </c>
      <c r="F175" s="96">
        <f t="shared" si="58"/>
        <v>206191.99721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36371.37267+46+3880.416-70.073</f>
        <v>40227.715669999998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13"/>
      <c r="B176" s="119"/>
      <c r="C176" s="110"/>
      <c r="D176" s="135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11" t="s">
        <v>102</v>
      </c>
      <c r="B177" s="105" t="s">
        <v>105</v>
      </c>
      <c r="C177" s="128" t="s">
        <v>190</v>
      </c>
      <c r="D177" s="102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12"/>
      <c r="B178" s="125"/>
      <c r="C178" s="129"/>
      <c r="D178" s="142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12"/>
      <c r="B179" s="125"/>
      <c r="C179" s="129"/>
      <c r="D179" s="142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12"/>
      <c r="B180" s="125"/>
      <c r="C180" s="129"/>
      <c r="D180" s="142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12"/>
      <c r="B181" s="125"/>
      <c r="C181" s="129"/>
      <c r="D181" s="142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13"/>
      <c r="B182" s="126"/>
      <c r="C182" s="130"/>
      <c r="D182" s="143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11" t="s">
        <v>104</v>
      </c>
      <c r="B183" s="105" t="s">
        <v>125</v>
      </c>
      <c r="C183" s="108" t="s">
        <v>185</v>
      </c>
      <c r="D183" s="102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12"/>
      <c r="B184" s="125"/>
      <c r="C184" s="109"/>
      <c r="D184" s="142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12"/>
      <c r="B185" s="125"/>
      <c r="C185" s="109"/>
      <c r="D185" s="142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12"/>
      <c r="B186" s="125"/>
      <c r="C186" s="109"/>
      <c r="D186" s="142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12"/>
      <c r="B187" s="125"/>
      <c r="C187" s="109"/>
      <c r="D187" s="142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13"/>
      <c r="B188" s="126"/>
      <c r="C188" s="110"/>
      <c r="D188" s="143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11" t="s">
        <v>124</v>
      </c>
      <c r="B189" s="105" t="s">
        <v>129</v>
      </c>
      <c r="C189" s="158">
        <v>2023</v>
      </c>
      <c r="D189" s="102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12"/>
      <c r="B190" s="125"/>
      <c r="C190" s="159"/>
      <c r="D190" s="142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12"/>
      <c r="B191" s="125"/>
      <c r="C191" s="159"/>
      <c r="D191" s="142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12"/>
      <c r="B192" s="125"/>
      <c r="C192" s="159"/>
      <c r="D192" s="142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12"/>
      <c r="B193" s="125"/>
      <c r="C193" s="159"/>
      <c r="D193" s="142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13"/>
      <c r="B194" s="126"/>
      <c r="C194" s="160"/>
      <c r="D194" s="143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11" t="s">
        <v>78</v>
      </c>
      <c r="B195" s="111" t="s">
        <v>85</v>
      </c>
      <c r="C195" s="108" t="s">
        <v>184</v>
      </c>
      <c r="D195" s="102" t="s">
        <v>178</v>
      </c>
      <c r="E195" s="22" t="s">
        <v>47</v>
      </c>
      <c r="F195" s="96">
        <f t="shared" si="71"/>
        <v>126498.89956000001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25846.202799999999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12"/>
      <c r="B196" s="112"/>
      <c r="C196" s="109"/>
      <c r="D196" s="150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12"/>
      <c r="B197" s="112"/>
      <c r="C197" s="109"/>
      <c r="D197" s="150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12"/>
      <c r="B198" s="112"/>
      <c r="C198" s="109"/>
      <c r="D198" s="150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12"/>
      <c r="B199" s="112"/>
      <c r="C199" s="109"/>
      <c r="D199" s="150"/>
      <c r="E199" s="22" t="s">
        <v>57</v>
      </c>
      <c r="F199" s="96">
        <f t="shared" si="71"/>
        <v>57059.646700000012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1896.6238500000002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13"/>
      <c r="B200" s="113"/>
      <c r="C200" s="110"/>
      <c r="D200" s="151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102" t="s">
        <v>25</v>
      </c>
      <c r="B201" s="105" t="s">
        <v>108</v>
      </c>
      <c r="C201" s="108" t="s">
        <v>168</v>
      </c>
      <c r="D201" s="102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3"/>
      <c r="B202" s="106"/>
      <c r="C202" s="109"/>
      <c r="D202" s="150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3"/>
      <c r="B203" s="106"/>
      <c r="C203" s="109"/>
      <c r="D203" s="150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3"/>
      <c r="B204" s="106"/>
      <c r="C204" s="109"/>
      <c r="D204" s="150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3"/>
      <c r="B205" s="106"/>
      <c r="C205" s="109"/>
      <c r="D205" s="150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4"/>
      <c r="B206" s="107"/>
      <c r="C206" s="110"/>
      <c r="D206" s="151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102" t="s">
        <v>26</v>
      </c>
      <c r="B207" s="105" t="s">
        <v>126</v>
      </c>
      <c r="C207" s="108">
        <v>2022</v>
      </c>
      <c r="D207" s="102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3"/>
      <c r="B208" s="106"/>
      <c r="C208" s="109"/>
      <c r="D208" s="152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3"/>
      <c r="B209" s="106"/>
      <c r="C209" s="109"/>
      <c r="D209" s="152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3"/>
      <c r="B210" s="106"/>
      <c r="C210" s="109"/>
      <c r="D210" s="152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3"/>
      <c r="B211" s="106"/>
      <c r="C211" s="109"/>
      <c r="D211" s="152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4"/>
      <c r="B212" s="107"/>
      <c r="C212" s="110"/>
      <c r="D212" s="153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102" t="s">
        <v>27</v>
      </c>
      <c r="B213" s="105" t="s">
        <v>134</v>
      </c>
      <c r="C213" s="108" t="s">
        <v>185</v>
      </c>
      <c r="D213" s="102" t="s">
        <v>171</v>
      </c>
      <c r="E213" s="22" t="s">
        <v>47</v>
      </c>
      <c r="F213" s="96">
        <f t="shared" si="71"/>
        <v>40726.263299999999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1322.6503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3"/>
      <c r="B214" s="106"/>
      <c r="C214" s="109"/>
      <c r="D214" s="150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3"/>
      <c r="B215" s="106"/>
      <c r="C215" s="109"/>
      <c r="D215" s="150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3"/>
      <c r="B216" s="106"/>
      <c r="C216" s="109"/>
      <c r="D216" s="150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3"/>
      <c r="B217" s="106"/>
      <c r="C217" s="109"/>
      <c r="D217" s="150"/>
      <c r="E217" s="22" t="s">
        <v>57</v>
      </c>
      <c r="F217" s="96">
        <f t="shared" si="71"/>
        <v>40726.263299999999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</f>
        <v>1322.6503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4"/>
      <c r="B218" s="107"/>
      <c r="C218" s="110"/>
      <c r="D218" s="151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102" t="s">
        <v>28</v>
      </c>
      <c r="B219" s="117" t="s">
        <v>162</v>
      </c>
      <c r="C219" s="108">
        <v>2022</v>
      </c>
      <c r="D219" s="102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3"/>
      <c r="B220" s="106"/>
      <c r="C220" s="109"/>
      <c r="D220" s="152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3"/>
      <c r="B221" s="106"/>
      <c r="C221" s="109"/>
      <c r="D221" s="152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3"/>
      <c r="B222" s="106"/>
      <c r="C222" s="109"/>
      <c r="D222" s="152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3"/>
      <c r="B223" s="106"/>
      <c r="C223" s="109"/>
      <c r="D223" s="152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4"/>
      <c r="B224" s="107"/>
      <c r="C224" s="110"/>
      <c r="D224" s="153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102" t="s">
        <v>96</v>
      </c>
      <c r="B225" s="144" t="s">
        <v>139</v>
      </c>
      <c r="C225" s="147">
        <v>2022</v>
      </c>
      <c r="D225" s="102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3"/>
      <c r="B226" s="145"/>
      <c r="C226" s="148"/>
      <c r="D226" s="103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3"/>
      <c r="B227" s="145"/>
      <c r="C227" s="148"/>
      <c r="D227" s="103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3"/>
      <c r="B228" s="145"/>
      <c r="C228" s="148"/>
      <c r="D228" s="103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3"/>
      <c r="B229" s="145"/>
      <c r="C229" s="148"/>
      <c r="D229" s="103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4"/>
      <c r="B230" s="146"/>
      <c r="C230" s="149"/>
      <c r="D230" s="104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102" t="s">
        <v>107</v>
      </c>
      <c r="B231" s="105" t="s">
        <v>109</v>
      </c>
      <c r="C231" s="108">
        <v>2023</v>
      </c>
      <c r="D231" s="102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3"/>
      <c r="B232" s="106"/>
      <c r="C232" s="109"/>
      <c r="D232" s="150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3"/>
      <c r="B233" s="106"/>
      <c r="C233" s="109"/>
      <c r="D233" s="150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3"/>
      <c r="B234" s="106"/>
      <c r="C234" s="109"/>
      <c r="D234" s="150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3"/>
      <c r="B235" s="106"/>
      <c r="C235" s="109"/>
      <c r="D235" s="150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4"/>
      <c r="B236" s="107"/>
      <c r="C236" s="110"/>
      <c r="D236" s="151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102" t="s">
        <v>135</v>
      </c>
      <c r="B237" s="105" t="s">
        <v>136</v>
      </c>
      <c r="C237" s="108">
        <v>2023</v>
      </c>
      <c r="D237" s="102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3"/>
      <c r="B238" s="106"/>
      <c r="C238" s="109"/>
      <c r="D238" s="150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3"/>
      <c r="B239" s="106"/>
      <c r="C239" s="109"/>
      <c r="D239" s="150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3"/>
      <c r="B240" s="106"/>
      <c r="C240" s="109"/>
      <c r="D240" s="150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3"/>
      <c r="B241" s="106"/>
      <c r="C241" s="109"/>
      <c r="D241" s="150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4"/>
      <c r="B242" s="107"/>
      <c r="C242" s="110"/>
      <c r="D242" s="151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102" t="s">
        <v>164</v>
      </c>
      <c r="B243" s="105" t="s">
        <v>165</v>
      </c>
      <c r="C243" s="108">
        <v>2024</v>
      </c>
      <c r="D243" s="102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3"/>
      <c r="B244" s="106"/>
      <c r="C244" s="109"/>
      <c r="D244" s="150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3"/>
      <c r="B245" s="106"/>
      <c r="C245" s="109"/>
      <c r="D245" s="150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3"/>
      <c r="B246" s="106"/>
      <c r="C246" s="109"/>
      <c r="D246" s="150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3"/>
      <c r="B247" s="106"/>
      <c r="C247" s="109"/>
      <c r="D247" s="150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3"/>
      <c r="B248" s="106"/>
      <c r="C248" s="109"/>
      <c r="D248" s="150"/>
      <c r="E248" s="158" t="s">
        <v>58</v>
      </c>
      <c r="F248" s="161">
        <f>G248+H248+I248+J248+K248</f>
        <v>0</v>
      </c>
      <c r="G248" s="163">
        <v>0</v>
      </c>
      <c r="H248" s="163">
        <v>0</v>
      </c>
      <c r="I248" s="163">
        <v>0</v>
      </c>
      <c r="J248" s="163">
        <v>0</v>
      </c>
      <c r="K248" s="163">
        <v>0</v>
      </c>
      <c r="L248" s="163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4"/>
      <c r="B249" s="107"/>
      <c r="C249" s="110"/>
      <c r="D249" s="151"/>
      <c r="E249" s="160"/>
      <c r="F249" s="162"/>
      <c r="G249" s="164"/>
      <c r="H249" s="164"/>
      <c r="I249" s="164"/>
      <c r="J249" s="164"/>
      <c r="K249" s="164"/>
      <c r="L249" s="164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102" t="s">
        <v>172</v>
      </c>
      <c r="B250" s="105" t="s">
        <v>173</v>
      </c>
      <c r="C250" s="108">
        <v>2025</v>
      </c>
      <c r="D250" s="102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3"/>
      <c r="B251" s="106"/>
      <c r="C251" s="109"/>
      <c r="D251" s="150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3"/>
      <c r="B252" s="106"/>
      <c r="C252" s="109"/>
      <c r="D252" s="150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3"/>
      <c r="B253" s="106"/>
      <c r="C253" s="109"/>
      <c r="D253" s="150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3"/>
      <c r="B254" s="106"/>
      <c r="C254" s="109"/>
      <c r="D254" s="150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3"/>
      <c r="B255" s="106"/>
      <c r="C255" s="109"/>
      <c r="D255" s="150"/>
      <c r="E255" s="158" t="s">
        <v>58</v>
      </c>
      <c r="F255" s="161">
        <f>G255+H255+I255+J255+K255</f>
        <v>0</v>
      </c>
      <c r="G255" s="163">
        <v>0</v>
      </c>
      <c r="H255" s="163">
        <v>0</v>
      </c>
      <c r="I255" s="163">
        <v>0</v>
      </c>
      <c r="J255" s="163">
        <v>0</v>
      </c>
      <c r="K255" s="163">
        <v>0</v>
      </c>
      <c r="L255" s="163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4"/>
      <c r="B256" s="107"/>
      <c r="C256" s="110"/>
      <c r="D256" s="151"/>
      <c r="E256" s="160"/>
      <c r="F256" s="162"/>
      <c r="G256" s="164"/>
      <c r="H256" s="164"/>
      <c r="I256" s="164"/>
      <c r="J256" s="164"/>
      <c r="K256" s="164"/>
      <c r="L256" s="164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102" t="s">
        <v>175</v>
      </c>
      <c r="B257" s="105" t="s">
        <v>176</v>
      </c>
      <c r="C257" s="108">
        <v>2024</v>
      </c>
      <c r="D257" s="102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3"/>
      <c r="B258" s="106"/>
      <c r="C258" s="109"/>
      <c r="D258" s="150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3"/>
      <c r="B259" s="106"/>
      <c r="C259" s="109"/>
      <c r="D259" s="150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3"/>
      <c r="B260" s="106"/>
      <c r="C260" s="109"/>
      <c r="D260" s="150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3"/>
      <c r="B261" s="106"/>
      <c r="C261" s="109"/>
      <c r="D261" s="150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3"/>
      <c r="B262" s="106"/>
      <c r="C262" s="109"/>
      <c r="D262" s="150"/>
      <c r="E262" s="158" t="s">
        <v>58</v>
      </c>
      <c r="F262" s="161">
        <f>G262+H262+I262+J262+K262</f>
        <v>0</v>
      </c>
      <c r="G262" s="163">
        <v>0</v>
      </c>
      <c r="H262" s="163">
        <v>0</v>
      </c>
      <c r="I262" s="163">
        <v>0</v>
      </c>
      <c r="J262" s="163">
        <v>0</v>
      </c>
      <c r="K262" s="163">
        <v>0</v>
      </c>
      <c r="L262" s="163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4"/>
      <c r="B263" s="107"/>
      <c r="C263" s="110"/>
      <c r="D263" s="151"/>
      <c r="E263" s="160"/>
      <c r="F263" s="162"/>
      <c r="G263" s="164"/>
      <c r="H263" s="164"/>
      <c r="I263" s="164"/>
      <c r="J263" s="164"/>
      <c r="K263" s="164"/>
      <c r="L263" s="164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102" t="s">
        <v>192</v>
      </c>
      <c r="B264" s="105" t="s">
        <v>194</v>
      </c>
      <c r="C264" s="128" t="s">
        <v>195</v>
      </c>
      <c r="D264" s="102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3"/>
      <c r="B265" s="106"/>
      <c r="C265" s="129"/>
      <c r="D265" s="150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3"/>
      <c r="B266" s="106"/>
      <c r="C266" s="129"/>
      <c r="D266" s="150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3"/>
      <c r="B267" s="106"/>
      <c r="C267" s="129"/>
      <c r="D267" s="150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3"/>
      <c r="B268" s="106"/>
      <c r="C268" s="129"/>
      <c r="D268" s="150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3"/>
      <c r="B269" s="106"/>
      <c r="C269" s="129"/>
      <c r="D269" s="150"/>
      <c r="E269" s="158" t="s">
        <v>58</v>
      </c>
      <c r="F269" s="161">
        <f>G269+H269+I269+J269+K269</f>
        <v>0</v>
      </c>
      <c r="G269" s="163">
        <v>0</v>
      </c>
      <c r="H269" s="163">
        <v>0</v>
      </c>
      <c r="I269" s="163">
        <v>0</v>
      </c>
      <c r="J269" s="163">
        <v>0</v>
      </c>
      <c r="K269" s="163">
        <v>0</v>
      </c>
      <c r="L269" s="163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4"/>
      <c r="B270" s="107"/>
      <c r="C270" s="130"/>
      <c r="D270" s="151"/>
      <c r="E270" s="160"/>
      <c r="F270" s="162"/>
      <c r="G270" s="164"/>
      <c r="H270" s="164"/>
      <c r="I270" s="164"/>
      <c r="J270" s="164"/>
      <c r="K270" s="164"/>
      <c r="L270" s="164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102" t="s">
        <v>193</v>
      </c>
      <c r="B271" s="105" t="s">
        <v>196</v>
      </c>
      <c r="C271" s="128">
        <v>2025</v>
      </c>
      <c r="D271" s="102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3"/>
      <c r="B272" s="106"/>
      <c r="C272" s="129"/>
      <c r="D272" s="150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3"/>
      <c r="B273" s="106"/>
      <c r="C273" s="129"/>
      <c r="D273" s="150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3"/>
      <c r="B274" s="106"/>
      <c r="C274" s="129"/>
      <c r="D274" s="150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3"/>
      <c r="B275" s="106"/>
      <c r="C275" s="129"/>
      <c r="D275" s="150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3"/>
      <c r="B276" s="106"/>
      <c r="C276" s="129"/>
      <c r="D276" s="150"/>
      <c r="E276" s="158" t="s">
        <v>58</v>
      </c>
      <c r="F276" s="161">
        <f>G276+H276+I276+J276+K276</f>
        <v>0</v>
      </c>
      <c r="G276" s="163">
        <v>0</v>
      </c>
      <c r="H276" s="163">
        <v>0</v>
      </c>
      <c r="I276" s="163">
        <v>0</v>
      </c>
      <c r="J276" s="163">
        <v>0</v>
      </c>
      <c r="K276" s="163">
        <v>0</v>
      </c>
      <c r="L276" s="163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4"/>
      <c r="B277" s="107"/>
      <c r="C277" s="130"/>
      <c r="D277" s="151"/>
      <c r="E277" s="160"/>
      <c r="F277" s="162"/>
      <c r="G277" s="164"/>
      <c r="H277" s="164"/>
      <c r="I277" s="164"/>
      <c r="J277" s="164"/>
      <c r="K277" s="164"/>
      <c r="L277" s="164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23"/>
      <c r="B278" s="154" t="s">
        <v>72</v>
      </c>
      <c r="C278" s="108" t="s">
        <v>179</v>
      </c>
      <c r="D278" s="134"/>
      <c r="E278" s="21" t="s">
        <v>47</v>
      </c>
      <c r="F278" s="94">
        <f t="shared" ref="F278:J279" si="83">F15+F69+F81+F123+F195</f>
        <v>1395467.8688100001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261001.69219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236478.13969000001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4"/>
      <c r="B279" s="155"/>
      <c r="C279" s="109"/>
      <c r="D279" s="134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4"/>
      <c r="B280" s="155"/>
      <c r="C280" s="109"/>
      <c r="D280" s="134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4"/>
      <c r="B281" s="155"/>
      <c r="C281" s="109"/>
      <c r="D281" s="134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4"/>
      <c r="B282" s="155"/>
      <c r="C282" s="109"/>
      <c r="D282" s="134"/>
      <c r="E282" s="21" t="s">
        <v>57</v>
      </c>
      <c r="F282" s="94">
        <f t="shared" si="84"/>
        <v>1316526.8873399999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236621.93172000002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7"/>
      <c r="B283" s="156"/>
      <c r="C283" s="110"/>
      <c r="D283" s="135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2025-11-10T12:59:46Z</dcterms:modified>
</cp:coreProperties>
</file>